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35" yWindow="45" windowWidth="14280" windowHeight="8700"/>
  </bookViews>
  <sheets>
    <sheet name="Bath Remodel Costs" sheetId="1" r:id="rId1"/>
  </sheets>
  <definedNames>
    <definedName name="_xlnm.Print_Area" localSheetId="0">'Bath Remodel Costs'!$B$2:$G$41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38" i="1" s="1"/>
  <c r="F8" i="1"/>
  <c r="F9" i="1"/>
  <c r="F11" i="1"/>
  <c r="F12" i="1"/>
  <c r="F14" i="1"/>
  <c r="F16" i="1"/>
  <c r="F17" i="1"/>
  <c r="F18" i="1"/>
  <c r="F20" i="1"/>
  <c r="F22" i="1"/>
  <c r="F23" i="1"/>
  <c r="F25" i="1"/>
  <c r="F27" i="1"/>
  <c r="F29" i="1"/>
  <c r="F31" i="1"/>
  <c r="F33" i="1"/>
  <c r="F35" i="1"/>
  <c r="F37" i="1"/>
  <c r="G6" i="1"/>
  <c r="G7" i="1"/>
  <c r="G38" i="1" s="1"/>
  <c r="G41" i="1" s="1"/>
  <c r="G8" i="1"/>
  <c r="G9" i="1"/>
  <c r="G11" i="1"/>
  <c r="G12" i="1"/>
  <c r="G14" i="1"/>
  <c r="G16" i="1"/>
  <c r="G17" i="1"/>
  <c r="G18" i="1"/>
  <c r="G20" i="1"/>
  <c r="G22" i="1"/>
  <c r="G23" i="1"/>
  <c r="G25" i="1"/>
  <c r="G27" i="1"/>
  <c r="G29" i="1"/>
  <c r="G31" i="1"/>
  <c r="G33" i="1"/>
  <c r="G35" i="1"/>
  <c r="G37" i="1"/>
  <c r="F40" i="1" l="1"/>
  <c r="F41" i="1" s="1"/>
</calcChain>
</file>

<file path=xl/sharedStrings.xml><?xml version="1.0" encoding="utf-8"?>
<sst xmlns="http://schemas.openxmlformats.org/spreadsheetml/2006/main" count="95" uniqueCount="43">
  <si>
    <t>Items</t>
  </si>
  <si>
    <t>Quantity</t>
  </si>
  <si>
    <t>Estimated</t>
  </si>
  <si>
    <t>Actual</t>
  </si>
  <si>
    <t>Bath/Shower</t>
  </si>
  <si>
    <t>Tub, cast iron, 5', standard</t>
  </si>
  <si>
    <t>Shower doors, hinged, standard</t>
  </si>
  <si>
    <t>Showerhead, standard</t>
  </si>
  <si>
    <t>Tub wall surround, standard</t>
  </si>
  <si>
    <t>Cabinets</t>
  </si>
  <si>
    <t>Medicine cabinet 24'', deluxe</t>
  </si>
  <si>
    <t>Modular vanity 30'', standard</t>
  </si>
  <si>
    <t>Countertops</t>
  </si>
  <si>
    <t>Faucets</t>
  </si>
  <si>
    <t>Faucet, bathtub, standard</t>
  </si>
  <si>
    <t>Faucet, shower, single handle, standard</t>
  </si>
  <si>
    <t>Sink faucet, standard</t>
  </si>
  <si>
    <t>Flooring</t>
  </si>
  <si>
    <t>Hardware</t>
  </si>
  <si>
    <t>Towel bar, standard</t>
  </si>
  <si>
    <t>Lighting</t>
  </si>
  <si>
    <t>Recessed lights, standard</t>
  </si>
  <si>
    <t>Sinks</t>
  </si>
  <si>
    <t>Lavatory, standard</t>
  </si>
  <si>
    <t>Toilets/Bidets</t>
  </si>
  <si>
    <t>Toilet, standard</t>
  </si>
  <si>
    <t>Ventilation</t>
  </si>
  <si>
    <t>Exhaust fan/light, standard</t>
  </si>
  <si>
    <t>Walls</t>
  </si>
  <si>
    <t>Windows</t>
  </si>
  <si>
    <t>Subtotal</t>
  </si>
  <si>
    <t>Unexpected Costs</t>
  </si>
  <si>
    <t>Add 30%</t>
  </si>
  <si>
    <t>Total</t>
  </si>
  <si>
    <t>Other</t>
  </si>
  <si>
    <t>Wood casement, deluxe</t>
  </si>
  <si>
    <t>Itemized Cost ($)</t>
  </si>
  <si>
    <t>Total Cost ($)</t>
  </si>
  <si>
    <t>Toilet Paper holder</t>
  </si>
  <si>
    <t>Designer wallpaper, deluxe (qty. in sq. ft.)</t>
  </si>
  <si>
    <t>Ceramic tile, standard (qty. in sq. ft.)</t>
  </si>
  <si>
    <t>Ceramic tile, deluxe (qty. in lin. ft.)</t>
  </si>
  <si>
    <t>Bathroom Remodel Costs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</si>
</sst>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0"/>
      <name val="Century Gothic"/>
      <family val="2"/>
    </font>
    <font>
      <b/>
      <sz val="18"/>
      <name val="Century Gothic"/>
      <family val="2"/>
    </font>
    <font>
      <b/>
      <i/>
      <sz val="10"/>
      <name val="Century Gothic"/>
      <family val="2"/>
    </font>
    <font>
      <sz val="8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5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3"/>
      </top>
      <bottom style="thin">
        <color indexed="22"/>
      </bottom>
      <diagonal/>
    </border>
    <border>
      <left/>
      <right style="thin">
        <color indexed="63"/>
      </right>
      <top style="thin">
        <color indexed="63"/>
      </top>
      <bottom style="thin">
        <color indexed="22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55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3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/>
      <bottom style="thin">
        <color indexed="22"/>
      </bottom>
      <diagonal/>
    </border>
    <border>
      <left style="thin">
        <color indexed="63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55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5" fillId="4" borderId="0" xfId="0" applyFont="1" applyFill="1"/>
    <xf numFmtId="0" fontId="6" fillId="4" borderId="0" xfId="0" applyFont="1" applyFill="1" applyAlignment="1"/>
    <xf numFmtId="0" fontId="5" fillId="4" borderId="0" xfId="0" applyFont="1" applyFill="1" applyAlignment="1">
      <alignment horizontal="center"/>
    </xf>
    <xf numFmtId="0" fontId="5" fillId="5" borderId="4" xfId="0" applyFont="1" applyFill="1" applyBorder="1" applyAlignment="1"/>
    <xf numFmtId="0" fontId="5" fillId="4" borderId="0" xfId="0" applyFont="1" applyFill="1" applyAlignment="1"/>
    <xf numFmtId="0" fontId="2" fillId="6" borderId="11" xfId="1" applyNumberFormat="1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center"/>
    </xf>
    <xf numFmtId="0" fontId="2" fillId="6" borderId="12" xfId="1" applyNumberFormat="1" applyFont="1" applyFill="1" applyBorder="1" applyAlignment="1">
      <alignment horizontal="center"/>
    </xf>
    <xf numFmtId="0" fontId="2" fillId="6" borderId="14" xfId="1" applyNumberFormat="1" applyFont="1" applyFill="1" applyBorder="1" applyAlignment="1">
      <alignment horizontal="left" wrapText="1"/>
    </xf>
    <xf numFmtId="0" fontId="2" fillId="6" borderId="15" xfId="1" applyNumberFormat="1" applyFont="1" applyFill="1" applyBorder="1" applyAlignment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6" xfId="1" applyNumberFormat="1" applyFont="1" applyFill="1" applyBorder="1" applyAlignment="1">
      <alignment horizontal="center"/>
    </xf>
    <xf numFmtId="0" fontId="5" fillId="5" borderId="2" xfId="0" applyFont="1" applyFill="1" applyBorder="1" applyAlignment="1"/>
    <xf numFmtId="0" fontId="2" fillId="6" borderId="18" xfId="1" applyNumberFormat="1" applyFont="1" applyFill="1" applyBorder="1" applyAlignment="1">
      <alignment horizontal="center"/>
    </xf>
    <xf numFmtId="0" fontId="5" fillId="5" borderId="9" xfId="0" applyFont="1" applyFill="1" applyBorder="1" applyAlignment="1"/>
    <xf numFmtId="44" fontId="5" fillId="4" borderId="0" xfId="1" applyFont="1" applyFill="1" applyAlignment="1">
      <alignment horizontal="center"/>
    </xf>
    <xf numFmtId="0" fontId="7" fillId="5" borderId="20" xfId="0" applyFont="1" applyFill="1" applyBorder="1" applyAlignment="1">
      <alignment wrapText="1"/>
    </xf>
    <xf numFmtId="0" fontId="7" fillId="5" borderId="21" xfId="0" applyFont="1" applyFill="1" applyBorder="1" applyAlignment="1">
      <alignment wrapText="1"/>
    </xf>
    <xf numFmtId="0" fontId="7" fillId="5" borderId="22" xfId="0" applyFont="1" applyFill="1" applyBorder="1" applyAlignment="1">
      <alignment wrapText="1"/>
    </xf>
    <xf numFmtId="0" fontId="8" fillId="6" borderId="23" xfId="0" applyFont="1" applyFill="1" applyBorder="1" applyAlignment="1">
      <alignment wrapText="1"/>
    </xf>
    <xf numFmtId="0" fontId="3" fillId="4" borderId="0" xfId="0" applyFont="1" applyFill="1" applyAlignment="1"/>
    <xf numFmtId="0" fontId="4" fillId="4" borderId="0" xfId="0" applyFont="1" applyFill="1" applyAlignment="1"/>
    <xf numFmtId="0" fontId="9" fillId="7" borderId="6" xfId="2" applyBorder="1" applyAlignment="1">
      <alignment horizontal="left"/>
    </xf>
    <xf numFmtId="0" fontId="9" fillId="7" borderId="7" xfId="2" applyBorder="1" applyAlignment="1">
      <alignment horizontal="center"/>
    </xf>
    <xf numFmtId="0" fontId="9" fillId="7" borderId="24" xfId="2" applyBorder="1" applyAlignment="1">
      <alignment horizontal="center"/>
    </xf>
    <xf numFmtId="0" fontId="9" fillId="7" borderId="25" xfId="2" applyBorder="1" applyAlignment="1">
      <alignment horizontal="center"/>
    </xf>
    <xf numFmtId="0" fontId="9" fillId="7" borderId="26" xfId="2" applyBorder="1" applyAlignment="1">
      <alignment horizontal="center"/>
    </xf>
    <xf numFmtId="0" fontId="9" fillId="7" borderId="27" xfId="2" applyBorder="1" applyAlignment="1">
      <alignment horizontal="center"/>
    </xf>
    <xf numFmtId="0" fontId="9" fillId="7" borderId="28" xfId="2" applyBorder="1" applyAlignment="1">
      <alignment horizontal="left" wrapText="1"/>
    </xf>
    <xf numFmtId="0" fontId="9" fillId="7" borderId="29" xfId="2" applyBorder="1" applyAlignment="1">
      <alignment horizontal="center"/>
    </xf>
    <xf numFmtId="0" fontId="9" fillId="7" borderId="29" xfId="2" applyNumberFormat="1" applyBorder="1" applyAlignment="1">
      <alignment horizontal="center"/>
    </xf>
    <xf numFmtId="0" fontId="9" fillId="7" borderId="30" xfId="2" applyNumberFormat="1" applyBorder="1" applyAlignment="1">
      <alignment horizontal="center"/>
    </xf>
    <xf numFmtId="0" fontId="9" fillId="7" borderId="31" xfId="2" applyNumberFormat="1" applyBorder="1" applyAlignment="1">
      <alignment horizontal="center"/>
    </xf>
    <xf numFmtId="0" fontId="9" fillId="7" borderId="32" xfId="2" applyBorder="1" applyAlignment="1">
      <alignment wrapText="1"/>
    </xf>
    <xf numFmtId="0" fontId="9" fillId="7" borderId="33" xfId="2" applyBorder="1" applyAlignment="1">
      <alignment horizontal="center"/>
    </xf>
    <xf numFmtId="44" fontId="9" fillId="7" borderId="33" xfId="2" applyNumberFormat="1" applyBorder="1" applyAlignment="1">
      <alignment horizontal="center"/>
    </xf>
    <xf numFmtId="7" fontId="9" fillId="7" borderId="33" xfId="2" applyNumberFormat="1" applyBorder="1" applyAlignment="1">
      <alignment horizontal="center"/>
    </xf>
    <xf numFmtId="7" fontId="9" fillId="7" borderId="34" xfId="2" applyNumberFormat="1" applyBorder="1" applyAlignment="1">
      <alignment horizontal="center"/>
    </xf>
    <xf numFmtId="0" fontId="10" fillId="8" borderId="12" xfId="3" applyNumberFormat="1" applyBorder="1" applyAlignment="1">
      <alignment horizontal="center"/>
    </xf>
    <xf numFmtId="0" fontId="10" fillId="8" borderId="13" xfId="3" applyNumberFormat="1" applyBorder="1" applyAlignment="1">
      <alignment horizontal="center"/>
    </xf>
    <xf numFmtId="0" fontId="10" fillId="8" borderId="15" xfId="3" applyNumberFormat="1" applyBorder="1" applyAlignment="1">
      <alignment horizontal="center"/>
    </xf>
    <xf numFmtId="0" fontId="10" fillId="8" borderId="1" xfId="3" applyNumberFormat="1" applyBorder="1" applyAlignment="1">
      <alignment horizontal="center"/>
    </xf>
    <xf numFmtId="0" fontId="10" fillId="8" borderId="16" xfId="3" applyNumberFormat="1" applyBorder="1" applyAlignment="1">
      <alignment horizontal="center"/>
    </xf>
    <xf numFmtId="0" fontId="10" fillId="8" borderId="17" xfId="3" applyNumberFormat="1" applyBorder="1" applyAlignment="1">
      <alignment horizontal="center"/>
    </xf>
    <xf numFmtId="0" fontId="10" fillId="8" borderId="18" xfId="3" applyNumberFormat="1" applyBorder="1" applyAlignment="1">
      <alignment horizontal="center"/>
    </xf>
    <xf numFmtId="0" fontId="10" fillId="8" borderId="19" xfId="3" applyNumberFormat="1" applyBorder="1" applyAlignment="1">
      <alignment horizontal="center"/>
    </xf>
  </cellXfs>
  <cellStyles count="4">
    <cellStyle name="20% - Accent2" xfId="3" builtinId="34"/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E383"/>
      <rgbColor rgb="00D7DEC4"/>
      <rgbColor rgb="000000FF"/>
      <rgbColor rgb="00F0F2EA"/>
      <rgbColor rgb="00E0E6D0"/>
      <rgbColor rgb="00B3EC7A"/>
      <rgbColor rgb="00800000"/>
      <rgbColor rgb="00008000"/>
      <rgbColor rgb="00000080"/>
      <rgbColor rgb="00808000"/>
      <rgbColor rgb="00800080"/>
      <rgbColor rgb="00008080"/>
      <rgbColor rgb="00D1D1D1"/>
      <rgbColor rgb="00748C7E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9ECAA"/>
      <rgbColor rgb="00C5FA9E"/>
      <rgbColor rgb="00FEC168"/>
      <rgbColor rgb="00FFFF99"/>
      <rgbColor rgb="0099CCFF"/>
      <rgbColor rgb="00FF99CC"/>
      <rgbColor rgb="00EAEAEA"/>
      <rgbColor rgb="00F4DF90"/>
      <rgbColor rgb="003366FF"/>
      <rgbColor rgb="0033CCCC"/>
      <rgbColor rgb="0099CC00"/>
      <rgbColor rgb="00E5E9DB"/>
      <rgbColor rgb="00FFFFFF"/>
      <rgbColor rgb="00FF6600"/>
      <rgbColor rgb="00666699"/>
      <rgbColor rgb="00969696"/>
      <rgbColor rgb="00003366"/>
      <rgbColor rgb="00339966"/>
      <rgbColor rgb="004D6543"/>
      <rgbColor rgb="00333300"/>
      <rgbColor rgb="00993300"/>
      <rgbColor rgb="0092D98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9"/>
  </sheetPr>
  <dimension ref="B2:G43"/>
  <sheetViews>
    <sheetView tabSelected="1" workbookViewId="0">
      <selection activeCell="L34" sqref="L34"/>
    </sheetView>
  </sheetViews>
  <sheetFormatPr defaultRowHeight="13.5" x14ac:dyDescent="0.25"/>
  <cols>
    <col min="1" max="1" width="1.5703125" style="12" customWidth="1"/>
    <col min="2" max="2" width="36.42578125" style="12" bestFit="1" customWidth="1"/>
    <col min="3" max="3" width="9" style="14" customWidth="1"/>
    <col min="4" max="4" width="11.140625" style="14" customWidth="1"/>
    <col min="5" max="5" width="10.140625" style="14" customWidth="1"/>
    <col min="6" max="6" width="10.28515625" style="14" bestFit="1" customWidth="1"/>
    <col min="7" max="7" width="12.42578125" style="14" customWidth="1"/>
    <col min="8" max="8" width="2.85546875" style="12" customWidth="1"/>
    <col min="9" max="16384" width="9.140625" style="12"/>
  </cols>
  <sheetData>
    <row r="2" spans="2:7" ht="20.25" x14ac:dyDescent="0.3">
      <c r="B2" s="32" t="s">
        <v>42</v>
      </c>
      <c r="C2" s="33"/>
      <c r="D2" s="33"/>
      <c r="E2" s="33"/>
      <c r="F2" s="33"/>
      <c r="G2" s="33"/>
    </row>
    <row r="3" spans="2:7" ht="6.75" customHeight="1" x14ac:dyDescent="0.3">
      <c r="B3" s="13"/>
    </row>
    <row r="4" spans="2:7" ht="15" x14ac:dyDescent="0.25">
      <c r="B4" s="34" t="s">
        <v>0</v>
      </c>
      <c r="C4" s="35" t="s">
        <v>1</v>
      </c>
      <c r="D4" s="36" t="s">
        <v>36</v>
      </c>
      <c r="E4" s="37"/>
      <c r="F4" s="38" t="s">
        <v>37</v>
      </c>
      <c r="G4" s="39"/>
    </row>
    <row r="5" spans="2:7" s="16" customFormat="1" ht="15.75" customHeight="1" x14ac:dyDescent="0.3">
      <c r="B5" s="28" t="s">
        <v>4</v>
      </c>
      <c r="C5" s="15"/>
      <c r="D5" s="5" t="s">
        <v>2</v>
      </c>
      <c r="E5" s="5" t="s">
        <v>3</v>
      </c>
      <c r="F5" s="6" t="s">
        <v>2</v>
      </c>
      <c r="G5" s="7" t="s">
        <v>3</v>
      </c>
    </row>
    <row r="6" spans="2:7" s="16" customFormat="1" ht="15.75" x14ac:dyDescent="0.3">
      <c r="B6" s="17" t="s">
        <v>5</v>
      </c>
      <c r="C6" s="18">
        <v>1</v>
      </c>
      <c r="D6" s="19">
        <v>250</v>
      </c>
      <c r="E6" s="19"/>
      <c r="F6" s="50">
        <f>C6*D6</f>
        <v>250</v>
      </c>
      <c r="G6" s="51">
        <f>C6*E6</f>
        <v>0</v>
      </c>
    </row>
    <row r="7" spans="2:7" s="16" customFormat="1" ht="15.75" x14ac:dyDescent="0.3">
      <c r="B7" s="20" t="s">
        <v>6</v>
      </c>
      <c r="C7" s="19">
        <v>1</v>
      </c>
      <c r="D7" s="21">
        <v>200</v>
      </c>
      <c r="E7" s="21"/>
      <c r="F7" s="52">
        <f>C7*D7</f>
        <v>200</v>
      </c>
      <c r="G7" s="53">
        <f>C7*E7</f>
        <v>0</v>
      </c>
    </row>
    <row r="8" spans="2:7" s="16" customFormat="1" ht="15.75" x14ac:dyDescent="0.3">
      <c r="B8" s="20" t="s">
        <v>7</v>
      </c>
      <c r="C8" s="19">
        <v>1</v>
      </c>
      <c r="D8" s="21">
        <v>50</v>
      </c>
      <c r="E8" s="21"/>
      <c r="F8" s="52">
        <f>C8*D8</f>
        <v>50</v>
      </c>
      <c r="G8" s="53">
        <f>C8*E8</f>
        <v>0</v>
      </c>
    </row>
    <row r="9" spans="2:7" s="16" customFormat="1" ht="15.75" x14ac:dyDescent="0.3">
      <c r="B9" s="20" t="s">
        <v>8</v>
      </c>
      <c r="C9" s="22">
        <v>1</v>
      </c>
      <c r="D9" s="23">
        <v>200</v>
      </c>
      <c r="E9" s="23"/>
      <c r="F9" s="54">
        <f>C9*D9</f>
        <v>200</v>
      </c>
      <c r="G9" s="55">
        <f>C9*E9</f>
        <v>0</v>
      </c>
    </row>
    <row r="10" spans="2:7" s="16" customFormat="1" ht="15.75" customHeight="1" x14ac:dyDescent="0.3">
      <c r="B10" s="29" t="s">
        <v>9</v>
      </c>
      <c r="C10" s="24"/>
      <c r="D10" s="2" t="s">
        <v>2</v>
      </c>
      <c r="E10" s="2" t="s">
        <v>3</v>
      </c>
      <c r="F10" s="3" t="s">
        <v>2</v>
      </c>
      <c r="G10" s="4" t="s">
        <v>3</v>
      </c>
    </row>
    <row r="11" spans="2:7" s="16" customFormat="1" ht="15.75" x14ac:dyDescent="0.3">
      <c r="B11" s="17" t="s">
        <v>10</v>
      </c>
      <c r="C11" s="19">
        <v>1</v>
      </c>
      <c r="D11" s="19">
        <v>200</v>
      </c>
      <c r="E11" s="19"/>
      <c r="F11" s="50">
        <f>C11*D11</f>
        <v>200</v>
      </c>
      <c r="G11" s="51">
        <f>C11*E11</f>
        <v>0</v>
      </c>
    </row>
    <row r="12" spans="2:7" s="16" customFormat="1" ht="15.75" x14ac:dyDescent="0.3">
      <c r="B12" s="20" t="s">
        <v>11</v>
      </c>
      <c r="C12" s="19">
        <v>2</v>
      </c>
      <c r="D12" s="23">
        <v>100</v>
      </c>
      <c r="E12" s="23"/>
      <c r="F12" s="54">
        <f>C12*D12</f>
        <v>200</v>
      </c>
      <c r="G12" s="55">
        <f>C12*E12</f>
        <v>0</v>
      </c>
    </row>
    <row r="13" spans="2:7" s="16" customFormat="1" ht="15.75" customHeight="1" x14ac:dyDescent="0.3">
      <c r="B13" s="29" t="s">
        <v>12</v>
      </c>
      <c r="C13" s="24"/>
      <c r="D13" s="2" t="s">
        <v>2</v>
      </c>
      <c r="E13" s="2" t="s">
        <v>3</v>
      </c>
      <c r="F13" s="8" t="s">
        <v>2</v>
      </c>
      <c r="G13" s="1" t="s">
        <v>3</v>
      </c>
    </row>
    <row r="14" spans="2:7" s="16" customFormat="1" ht="15.75" x14ac:dyDescent="0.3">
      <c r="B14" s="17" t="s">
        <v>41</v>
      </c>
      <c r="C14" s="18">
        <v>5</v>
      </c>
      <c r="D14" s="25">
        <v>22.5</v>
      </c>
      <c r="E14" s="25"/>
      <c r="F14" s="56">
        <f>C14*D14</f>
        <v>112.5</v>
      </c>
      <c r="G14" s="57">
        <f>C14*E14</f>
        <v>0</v>
      </c>
    </row>
    <row r="15" spans="2:7" s="16" customFormat="1" ht="15.75" customHeight="1" x14ac:dyDescent="0.3">
      <c r="B15" s="29" t="s">
        <v>13</v>
      </c>
      <c r="C15" s="24"/>
      <c r="D15" s="2" t="s">
        <v>2</v>
      </c>
      <c r="E15" s="2" t="s">
        <v>3</v>
      </c>
      <c r="F15" s="3" t="s">
        <v>2</v>
      </c>
      <c r="G15" s="4" t="s">
        <v>3</v>
      </c>
    </row>
    <row r="16" spans="2:7" s="16" customFormat="1" ht="15.75" x14ac:dyDescent="0.3">
      <c r="B16" s="17" t="s">
        <v>14</v>
      </c>
      <c r="C16" s="18">
        <v>1</v>
      </c>
      <c r="D16" s="19">
        <v>90</v>
      </c>
      <c r="E16" s="19"/>
      <c r="F16" s="50">
        <f>C16*D16</f>
        <v>90</v>
      </c>
      <c r="G16" s="51">
        <f>C16*E16</f>
        <v>0</v>
      </c>
    </row>
    <row r="17" spans="2:7" s="16" customFormat="1" ht="15.75" x14ac:dyDescent="0.3">
      <c r="B17" s="17" t="s">
        <v>15</v>
      </c>
      <c r="C17" s="18">
        <v>1</v>
      </c>
      <c r="D17" s="21">
        <v>115</v>
      </c>
      <c r="E17" s="21"/>
      <c r="F17" s="52">
        <f>C17*D17</f>
        <v>115</v>
      </c>
      <c r="G17" s="53">
        <f>C17*E17</f>
        <v>0</v>
      </c>
    </row>
    <row r="18" spans="2:7" s="16" customFormat="1" ht="15.75" x14ac:dyDescent="0.3">
      <c r="B18" s="17" t="s">
        <v>16</v>
      </c>
      <c r="C18" s="18">
        <v>1</v>
      </c>
      <c r="D18" s="23">
        <v>95</v>
      </c>
      <c r="E18" s="23"/>
      <c r="F18" s="54">
        <f>C18*D18</f>
        <v>95</v>
      </c>
      <c r="G18" s="55">
        <f>C18*E18</f>
        <v>0</v>
      </c>
    </row>
    <row r="19" spans="2:7" s="16" customFormat="1" ht="15.75" customHeight="1" x14ac:dyDescent="0.3">
      <c r="B19" s="29" t="s">
        <v>17</v>
      </c>
      <c r="C19" s="24"/>
      <c r="D19" s="2" t="s">
        <v>2</v>
      </c>
      <c r="E19" s="2" t="s">
        <v>3</v>
      </c>
      <c r="F19" s="3" t="s">
        <v>2</v>
      </c>
      <c r="G19" s="4" t="s">
        <v>3</v>
      </c>
    </row>
    <row r="20" spans="2:7" s="16" customFormat="1" ht="15.75" x14ac:dyDescent="0.3">
      <c r="B20" s="17" t="s">
        <v>40</v>
      </c>
      <c r="C20" s="18">
        <v>35</v>
      </c>
      <c r="D20" s="25">
        <v>12</v>
      </c>
      <c r="E20" s="25"/>
      <c r="F20" s="56">
        <f>C20*D20</f>
        <v>420</v>
      </c>
      <c r="G20" s="57">
        <f>C20*E20</f>
        <v>0</v>
      </c>
    </row>
    <row r="21" spans="2:7" s="16" customFormat="1" ht="15.75" customHeight="1" x14ac:dyDescent="0.3">
      <c r="B21" s="29" t="s">
        <v>18</v>
      </c>
      <c r="C21" s="24"/>
      <c r="D21" s="2" t="s">
        <v>2</v>
      </c>
      <c r="E21" s="2" t="s">
        <v>3</v>
      </c>
      <c r="F21" s="3" t="s">
        <v>2</v>
      </c>
      <c r="G21" s="4" t="s">
        <v>3</v>
      </c>
    </row>
    <row r="22" spans="2:7" s="16" customFormat="1" ht="15.75" x14ac:dyDescent="0.3">
      <c r="B22" s="17" t="s">
        <v>19</v>
      </c>
      <c r="C22" s="18">
        <v>2</v>
      </c>
      <c r="D22" s="19">
        <v>15</v>
      </c>
      <c r="E22" s="19"/>
      <c r="F22" s="50">
        <f>C22*D22</f>
        <v>30</v>
      </c>
      <c r="G22" s="51">
        <f>C22*E22</f>
        <v>0</v>
      </c>
    </row>
    <row r="23" spans="2:7" s="16" customFormat="1" ht="15.75" x14ac:dyDescent="0.3">
      <c r="B23" s="17" t="s">
        <v>38</v>
      </c>
      <c r="C23" s="18">
        <v>1</v>
      </c>
      <c r="D23" s="23">
        <v>10</v>
      </c>
      <c r="E23" s="23"/>
      <c r="F23" s="54">
        <f>C23*D23</f>
        <v>10</v>
      </c>
      <c r="G23" s="55">
        <f>C23*E23</f>
        <v>0</v>
      </c>
    </row>
    <row r="24" spans="2:7" s="16" customFormat="1" ht="15.75" customHeight="1" x14ac:dyDescent="0.3">
      <c r="B24" s="29" t="s">
        <v>20</v>
      </c>
      <c r="C24" s="24"/>
      <c r="D24" s="2" t="s">
        <v>2</v>
      </c>
      <c r="E24" s="2" t="s">
        <v>3</v>
      </c>
      <c r="F24" s="3" t="s">
        <v>2</v>
      </c>
      <c r="G24" s="4" t="s">
        <v>3</v>
      </c>
    </row>
    <row r="25" spans="2:7" s="16" customFormat="1" ht="15.75" x14ac:dyDescent="0.3">
      <c r="B25" s="17" t="s">
        <v>21</v>
      </c>
      <c r="C25" s="18">
        <v>4</v>
      </c>
      <c r="D25" s="25">
        <v>25</v>
      </c>
      <c r="E25" s="25"/>
      <c r="F25" s="56">
        <f>C25*D25</f>
        <v>100</v>
      </c>
      <c r="G25" s="57">
        <f>C25*E25</f>
        <v>0</v>
      </c>
    </row>
    <row r="26" spans="2:7" s="16" customFormat="1" ht="15.75" customHeight="1" x14ac:dyDescent="0.3">
      <c r="B26" s="29" t="s">
        <v>22</v>
      </c>
      <c r="C26" s="24"/>
      <c r="D26" s="2" t="s">
        <v>2</v>
      </c>
      <c r="E26" s="2" t="s">
        <v>3</v>
      </c>
      <c r="F26" s="3" t="s">
        <v>2</v>
      </c>
      <c r="G26" s="4" t="s">
        <v>3</v>
      </c>
    </row>
    <row r="27" spans="2:7" s="16" customFormat="1" ht="15.75" x14ac:dyDescent="0.3">
      <c r="B27" s="17" t="s">
        <v>23</v>
      </c>
      <c r="C27" s="18">
        <v>2</v>
      </c>
      <c r="D27" s="25">
        <v>60</v>
      </c>
      <c r="E27" s="25"/>
      <c r="F27" s="56">
        <f>C27*D27</f>
        <v>120</v>
      </c>
      <c r="G27" s="57">
        <f>C27*E27</f>
        <v>0</v>
      </c>
    </row>
    <row r="28" spans="2:7" s="16" customFormat="1" ht="15.75" customHeight="1" x14ac:dyDescent="0.3">
      <c r="B28" s="29" t="s">
        <v>24</v>
      </c>
      <c r="C28" s="24"/>
      <c r="D28" s="2" t="s">
        <v>2</v>
      </c>
      <c r="E28" s="2" t="s">
        <v>3</v>
      </c>
      <c r="F28" s="3" t="s">
        <v>2</v>
      </c>
      <c r="G28" s="4" t="s">
        <v>3</v>
      </c>
    </row>
    <row r="29" spans="2:7" s="16" customFormat="1" ht="15.75" x14ac:dyDescent="0.3">
      <c r="B29" s="17" t="s">
        <v>25</v>
      </c>
      <c r="C29" s="18">
        <v>1</v>
      </c>
      <c r="D29" s="25">
        <v>120</v>
      </c>
      <c r="E29" s="25"/>
      <c r="F29" s="56">
        <f>C29*D29</f>
        <v>120</v>
      </c>
      <c r="G29" s="57">
        <f>C29*E29</f>
        <v>0</v>
      </c>
    </row>
    <row r="30" spans="2:7" s="16" customFormat="1" ht="15.75" customHeight="1" x14ac:dyDescent="0.3">
      <c r="B30" s="29" t="s">
        <v>26</v>
      </c>
      <c r="C30" s="24"/>
      <c r="D30" s="2" t="s">
        <v>2</v>
      </c>
      <c r="E30" s="2" t="s">
        <v>3</v>
      </c>
      <c r="F30" s="3" t="s">
        <v>2</v>
      </c>
      <c r="G30" s="4" t="s">
        <v>3</v>
      </c>
    </row>
    <row r="31" spans="2:7" s="16" customFormat="1" ht="15.75" x14ac:dyDescent="0.3">
      <c r="B31" s="17" t="s">
        <v>27</v>
      </c>
      <c r="C31" s="18">
        <v>1</v>
      </c>
      <c r="D31" s="25">
        <v>60</v>
      </c>
      <c r="E31" s="25"/>
      <c r="F31" s="56">
        <f>C31*D31</f>
        <v>60</v>
      </c>
      <c r="G31" s="57">
        <f>C31*E31</f>
        <v>0</v>
      </c>
    </row>
    <row r="32" spans="2:7" s="16" customFormat="1" ht="15.75" customHeight="1" x14ac:dyDescent="0.3">
      <c r="B32" s="29" t="s">
        <v>28</v>
      </c>
      <c r="C32" s="24"/>
      <c r="D32" s="2" t="s">
        <v>2</v>
      </c>
      <c r="E32" s="2" t="s">
        <v>3</v>
      </c>
      <c r="F32" s="3" t="s">
        <v>2</v>
      </c>
      <c r="G32" s="4" t="s">
        <v>3</v>
      </c>
    </row>
    <row r="33" spans="2:7" s="16" customFormat="1" ht="15.75" x14ac:dyDescent="0.3">
      <c r="B33" s="17" t="s">
        <v>39</v>
      </c>
      <c r="C33" s="18">
        <v>192</v>
      </c>
      <c r="D33" s="25">
        <v>0.95</v>
      </c>
      <c r="E33" s="25"/>
      <c r="F33" s="56">
        <f>C33*D33</f>
        <v>182.39999999999998</v>
      </c>
      <c r="G33" s="57">
        <f>C33*E33</f>
        <v>0</v>
      </c>
    </row>
    <row r="34" spans="2:7" s="16" customFormat="1" ht="15.75" customHeight="1" x14ac:dyDescent="0.3">
      <c r="B34" s="29" t="s">
        <v>29</v>
      </c>
      <c r="C34" s="24"/>
      <c r="D34" s="2" t="s">
        <v>2</v>
      </c>
      <c r="E34" s="2" t="s">
        <v>3</v>
      </c>
      <c r="F34" s="3" t="s">
        <v>2</v>
      </c>
      <c r="G34" s="4" t="s">
        <v>3</v>
      </c>
    </row>
    <row r="35" spans="2:7" s="16" customFormat="1" ht="15.75" x14ac:dyDescent="0.3">
      <c r="B35" s="17" t="s">
        <v>35</v>
      </c>
      <c r="C35" s="18">
        <v>2</v>
      </c>
      <c r="D35" s="25">
        <v>120</v>
      </c>
      <c r="E35" s="25"/>
      <c r="F35" s="56">
        <f>C35*D35</f>
        <v>240</v>
      </c>
      <c r="G35" s="57">
        <f>C35*E35</f>
        <v>0</v>
      </c>
    </row>
    <row r="36" spans="2:7" s="16" customFormat="1" ht="15.75" customHeight="1" x14ac:dyDescent="0.3">
      <c r="B36" s="29" t="s">
        <v>34</v>
      </c>
      <c r="C36" s="24"/>
      <c r="D36" s="2" t="s">
        <v>2</v>
      </c>
      <c r="E36" s="2" t="s">
        <v>3</v>
      </c>
      <c r="F36" s="3" t="s">
        <v>2</v>
      </c>
      <c r="G36" s="4" t="s">
        <v>3</v>
      </c>
    </row>
    <row r="37" spans="2:7" ht="15.75" x14ac:dyDescent="0.3">
      <c r="B37" s="17"/>
      <c r="C37" s="18"/>
      <c r="D37" s="25"/>
      <c r="E37" s="25"/>
      <c r="F37" s="56">
        <f>C37*D37</f>
        <v>0</v>
      </c>
      <c r="G37" s="57">
        <f>C37*E37</f>
        <v>0</v>
      </c>
    </row>
    <row r="38" spans="2:7" ht="15.75" customHeight="1" x14ac:dyDescent="0.25">
      <c r="B38" s="40" t="s">
        <v>30</v>
      </c>
      <c r="C38" s="41"/>
      <c r="D38" s="42"/>
      <c r="E38" s="42"/>
      <c r="F38" s="43">
        <f>SUM(F6:F37)</f>
        <v>2794.9</v>
      </c>
      <c r="G38" s="44">
        <f>SUM(G6:G37)</f>
        <v>0</v>
      </c>
    </row>
    <row r="39" spans="2:7" ht="15.75" customHeight="1" x14ac:dyDescent="0.3">
      <c r="B39" s="30" t="s">
        <v>31</v>
      </c>
      <c r="C39" s="26"/>
      <c r="D39" s="9"/>
      <c r="E39" s="9"/>
      <c r="F39" s="10" t="s">
        <v>2</v>
      </c>
      <c r="G39" s="11" t="s">
        <v>3</v>
      </c>
    </row>
    <row r="40" spans="2:7" ht="15.75" x14ac:dyDescent="0.3">
      <c r="B40" s="31" t="s">
        <v>32</v>
      </c>
      <c r="C40" s="18"/>
      <c r="D40" s="25"/>
      <c r="E40" s="25"/>
      <c r="F40" s="56">
        <f>F38*0.3</f>
        <v>838.47</v>
      </c>
      <c r="G40" s="57">
        <v>0</v>
      </c>
    </row>
    <row r="41" spans="2:7" ht="15.75" customHeight="1" x14ac:dyDescent="0.25">
      <c r="B41" s="45" t="s">
        <v>33</v>
      </c>
      <c r="C41" s="46"/>
      <c r="D41" s="47"/>
      <c r="E41" s="47"/>
      <c r="F41" s="48">
        <f>SUM(F38,F40)</f>
        <v>3633.37</v>
      </c>
      <c r="G41" s="49">
        <f>SUM(G38,G40)</f>
        <v>0</v>
      </c>
    </row>
    <row r="42" spans="2:7" x14ac:dyDescent="0.25">
      <c r="D42" s="27"/>
      <c r="E42" s="27"/>
      <c r="F42" s="27"/>
      <c r="G42" s="27"/>
    </row>
    <row r="43" spans="2:7" x14ac:dyDescent="0.25">
      <c r="D43" s="27"/>
      <c r="E43" s="27"/>
      <c r="F43" s="27"/>
      <c r="G43" s="27"/>
    </row>
  </sheetData>
  <mergeCells count="3">
    <mergeCell ref="B2:G2"/>
    <mergeCell ref="D4:E4"/>
    <mergeCell ref="F4:G4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G6:G9 G11:G12 G14 G16:G18 G20 G22:G23 G25 G27 G29 G31 G33 G35 F37:G3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Bath Remodel Costs</vt:lpstr>
      <vt:lpstr>'Bath Remodel Costs'!Print_Area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2004-03-12T22:32:42Z</cp:lastPrinted>
  <dcterms:created xsi:type="dcterms:W3CDTF">2001-05-24T17:47:48Z</dcterms:created>
  <dcterms:modified xsi:type="dcterms:W3CDTF">2014-01-16T05:02:48Z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TC010186501033</vt:lpwstr>
  </property>
</Properties>
</file>